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1B348813-25CE-074A-8F41-B6D4288D56E4}" xr6:coauthVersionLast="47" xr6:coauthVersionMax="47" xr10:uidLastSave="{00000000-0000-0000-0000-000000000000}"/>
  <bookViews>
    <workbookView xWindow="680" yWindow="1220" windowWidth="27640" windowHeight="16440" xr2:uid="{CE9E979F-1879-004C-895B-BEC8AEB8DED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N36" i="1"/>
  <c r="V36" i="1" s="1"/>
  <c r="K36" i="1"/>
  <c r="H36" i="1"/>
  <c r="E36" i="1"/>
  <c r="T35" i="1"/>
  <c r="Q35" i="1"/>
  <c r="N35" i="1"/>
  <c r="V35" i="1" s="1"/>
  <c r="K35" i="1"/>
  <c r="H35" i="1"/>
  <c r="E35" i="1"/>
  <c r="T34" i="1"/>
  <c r="Q34" i="1"/>
  <c r="N34" i="1"/>
  <c r="V34" i="1" s="1"/>
  <c r="K34" i="1"/>
  <c r="H34" i="1"/>
  <c r="E34" i="1"/>
  <c r="T33" i="1"/>
  <c r="Q33" i="1"/>
  <c r="N33" i="1"/>
  <c r="K33" i="1"/>
  <c r="V33" i="1" s="1"/>
  <c r="H33" i="1"/>
  <c r="E33" i="1"/>
  <c r="V32" i="1"/>
  <c r="T32" i="1"/>
  <c r="Q32" i="1"/>
  <c r="N32" i="1"/>
  <c r="K32" i="1"/>
  <c r="H32" i="1"/>
  <c r="E32" i="1"/>
  <c r="V31" i="1"/>
  <c r="T31" i="1"/>
  <c r="Q31" i="1"/>
  <c r="N31" i="1"/>
  <c r="K31" i="1"/>
  <c r="H31" i="1"/>
  <c r="E31" i="1"/>
  <c r="T30" i="1"/>
  <c r="Q30" i="1"/>
  <c r="N30" i="1"/>
  <c r="V30" i="1" s="1"/>
  <c r="K30" i="1"/>
  <c r="H30" i="1"/>
  <c r="E30" i="1"/>
  <c r="T29" i="1"/>
  <c r="Q29" i="1"/>
  <c r="N29" i="1"/>
  <c r="V29" i="1" s="1"/>
  <c r="K29" i="1"/>
  <c r="H29" i="1"/>
  <c r="E29" i="1"/>
  <c r="T28" i="1"/>
  <c r="Q28" i="1"/>
  <c r="N28" i="1"/>
  <c r="V28" i="1" s="1"/>
  <c r="K28" i="1"/>
  <c r="H28" i="1"/>
  <c r="E28" i="1"/>
  <c r="T26" i="1"/>
  <c r="Q26" i="1"/>
  <c r="V26" i="1" s="1"/>
  <c r="N26" i="1"/>
  <c r="K26" i="1"/>
  <c r="H26" i="1"/>
  <c r="E26" i="1"/>
  <c r="B26" i="1"/>
  <c r="T25" i="1"/>
  <c r="Q25" i="1"/>
  <c r="V25" i="1" s="1"/>
  <c r="N25" i="1"/>
  <c r="K25" i="1"/>
  <c r="H25" i="1"/>
  <c r="E25" i="1"/>
  <c r="B25" i="1"/>
  <c r="T24" i="1"/>
  <c r="Q24" i="1"/>
  <c r="V24" i="1" s="1"/>
  <c r="N24" i="1"/>
  <c r="K24" i="1"/>
  <c r="H24" i="1"/>
  <c r="E24" i="1"/>
  <c r="B24" i="1"/>
  <c r="T23" i="1"/>
  <c r="Q23" i="1"/>
  <c r="V23" i="1" s="1"/>
  <c r="N23" i="1"/>
  <c r="K23" i="1"/>
  <c r="H23" i="1"/>
  <c r="E23" i="1"/>
  <c r="B23" i="1"/>
  <c r="T22" i="1"/>
  <c r="Q22" i="1"/>
  <c r="V22" i="1" s="1"/>
  <c r="N22" i="1"/>
  <c r="K22" i="1"/>
  <c r="H22" i="1"/>
  <c r="E22" i="1"/>
  <c r="B22" i="1"/>
  <c r="T21" i="1"/>
  <c r="Q21" i="1"/>
  <c r="V21" i="1" s="1"/>
  <c r="N21" i="1"/>
  <c r="K21" i="1"/>
  <c r="H21" i="1"/>
  <c r="E21" i="1"/>
  <c r="B21" i="1"/>
  <c r="T20" i="1"/>
  <c r="Q20" i="1"/>
  <c r="V20" i="1" s="1"/>
  <c r="N20" i="1"/>
  <c r="K20" i="1"/>
  <c r="H20" i="1"/>
  <c r="E20" i="1"/>
  <c r="B20" i="1"/>
  <c r="T19" i="1"/>
  <c r="Q19" i="1"/>
  <c r="V19" i="1" s="1"/>
  <c r="N19" i="1"/>
  <c r="K19" i="1"/>
  <c r="H19" i="1"/>
  <c r="E19" i="1"/>
  <c r="B19" i="1"/>
  <c r="T18" i="1"/>
  <c r="Q18" i="1"/>
  <c r="V18" i="1" s="1"/>
  <c r="N18" i="1"/>
  <c r="K18" i="1"/>
  <c r="H18" i="1"/>
  <c r="E18" i="1"/>
  <c r="B18" i="1"/>
  <c r="T17" i="1"/>
  <c r="Q17" i="1"/>
  <c r="V17" i="1" s="1"/>
  <c r="N17" i="1"/>
  <c r="K17" i="1"/>
  <c r="H17" i="1"/>
  <c r="E17" i="1"/>
  <c r="B17" i="1"/>
  <c r="T16" i="1"/>
  <c r="Q16" i="1"/>
  <c r="V16" i="1" s="1"/>
  <c r="N16" i="1"/>
  <c r="K16" i="1"/>
  <c r="H16" i="1"/>
  <c r="E16" i="1"/>
  <c r="B16" i="1"/>
  <c r="T15" i="1"/>
  <c r="Q15" i="1"/>
  <c r="V15" i="1" s="1"/>
  <c r="N15" i="1"/>
  <c r="K15" i="1"/>
  <c r="H15" i="1"/>
  <c r="E15" i="1"/>
  <c r="B15" i="1"/>
  <c r="T14" i="1"/>
  <c r="Q14" i="1"/>
  <c r="V14" i="1" s="1"/>
  <c r="N14" i="1"/>
  <c r="K14" i="1"/>
  <c r="H14" i="1"/>
  <c r="E14" i="1"/>
  <c r="B14" i="1"/>
  <c r="T13" i="1"/>
  <c r="Q13" i="1"/>
  <c r="V13" i="1" s="1"/>
  <c r="N13" i="1"/>
  <c r="K13" i="1"/>
  <c r="H13" i="1"/>
  <c r="E13" i="1"/>
  <c r="B13" i="1"/>
  <c r="T12" i="1"/>
  <c r="Q12" i="1"/>
  <c r="V12" i="1" s="1"/>
  <c r="N12" i="1"/>
  <c r="K12" i="1"/>
  <c r="H12" i="1"/>
  <c r="E12" i="1"/>
  <c r="B12" i="1"/>
  <c r="T10" i="1"/>
  <c r="Q10" i="1"/>
  <c r="V10" i="1" s="1"/>
  <c r="N10" i="1"/>
  <c r="K10" i="1"/>
  <c r="H10" i="1"/>
  <c r="E10" i="1"/>
  <c r="V9" i="1"/>
  <c r="T9" i="1"/>
  <c r="Q9" i="1"/>
  <c r="N9" i="1"/>
  <c r="K9" i="1"/>
  <c r="H9" i="1"/>
  <c r="E9" i="1"/>
  <c r="T8" i="1"/>
  <c r="Q8" i="1"/>
  <c r="N8" i="1"/>
  <c r="K8" i="1"/>
  <c r="H8" i="1"/>
  <c r="E8" i="1"/>
  <c r="V8" i="1" s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<sst xmlns="http://schemas.openxmlformats.org/spreadsheetml/2006/main" count="77" uniqueCount="34">
  <si>
    <t>Project 9: Drill Hall Development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</si>
  <si>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</si>
  <si>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</si>
  <si>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</si>
  <si>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</si>
  <si>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</si>
  <si>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</si>
  <si>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</si>
  <si>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</si>
  <si>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</si>
  <si>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</si>
  <si>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</si>
  <si>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</si>
  <si>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</si>
  <si>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</si>
  <si>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</si>
  <si>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</si>
  <si>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</si>
  <si>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</si>
  <si>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</si>
  <si>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</si>
  <si>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</si>
  <si>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</si>
  <si>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</si>
  <si>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Number of new cultural facilities</t>
  </si>
  <si>
    <t>Amount of capacity of new or improved training or education facilities</t>
  </si>
  <si>
    <t># of learners/trainees/students enrolled at new education and training facilities</t>
  </si>
  <si>
    <t>&lt; Select &gt;</t>
  </si>
  <si>
    <t>Project-Specific - Custom</t>
  </si>
  <si>
    <t xml:space="preserve">No of visitors over the lifetime of the scheme </t>
  </si>
  <si>
    <t xml:space="preserve">Number </t>
  </si>
  <si>
    <t xml:space="preserve">No of employers engaging with the Drill for the first time. </t>
  </si>
  <si>
    <t>Amount of quality commercial space to delivered to Town Centre</t>
  </si>
  <si>
    <t>sqm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</si>
</sst>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0" borderId="16" xfId="0" applyFont="1" applyBorder="1" applyAlignment="1">
      <alignment wrapText="1"/>
    </xf>
    <xf numFmtId="0" fontId="10" fillId="7" borderId="18" xfId="0" applyFont="1" applyFill="1" applyBorder="1" applyAlignment="1">
      <alignment horizontal="center" wrapText="1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0" borderId="21" xfId="0" applyFont="1" applyBorder="1" applyAlignment="1">
      <alignment wrapText="1"/>
    </xf>
    <xf numFmtId="0" fontId="10" fillId="7" borderId="22" xfId="0" applyFont="1" applyFill="1" applyBorder="1" applyAlignment="1">
      <alignment horizontal="center" wrapText="1"/>
    </xf>
    <xf numFmtId="0" fontId="10" fillId="9" borderId="22" xfId="0" applyFont="1" applyFill="1" applyBorder="1"/>
    <xf numFmtId="0" fontId="0" fillId="0" borderId="25" xfId="0" applyBorder="1"/>
    <xf numFmtId="0" fontId="10" fillId="7" borderId="22" xfId="0" applyFont="1" applyFill="1" applyBorder="1" applyAlignment="1">
      <alignment horizontal="center"/>
    </xf>
    <xf numFmtId="0" fontId="10" fillId="9" borderId="23" xfId="0" applyFont="1" applyFill="1" applyBorder="1"/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0" borderId="21" xfId="0" applyFont="1" applyBorder="1" applyAlignment="1">
      <alignment horizontal="center" wrapText="1"/>
    </xf>
    <xf numFmtId="0" fontId="10" fillId="9" borderId="18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>
        <row r="27">
          <cell r="E27" t="str">
            <v>Lincoln Connected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  <row r="14">
          <cell r="G14"/>
        </row>
        <row r="16">
          <cell r="G16"/>
        </row>
        <row r="18">
          <cell r="G18"/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5A79-A1BE-674A-8959-C0FDB9686A45}">
  <dimension ref="A1:W37"/>
  <sheetViews>
    <sheetView tabSelected="1" workbookViewId="0">
      <selection activeCell="C5" sqref="C5"/>
    </sheetView>
  </sheetViews>
  <sheetFormatPr baseColWidth="10" defaultRowHeight="16" x14ac:dyDescent="0.2"/>
  <cols>
    <col min="1" max="1" width="29.5" customWidth="1"/>
    <col min="2" max="2" width="40" customWidth="1"/>
    <col min="23" max="23" width="37.1640625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2</v>
      </c>
      <c r="H8" s="37">
        <f>SUM(F8:G8)</f>
        <v>2</v>
      </c>
      <c r="I8" s="35">
        <v>0</v>
      </c>
      <c r="J8" s="36">
        <v>0</v>
      </c>
      <c r="K8" s="37">
        <f>SUM(I8:J8)</f>
        <v>0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0</v>
      </c>
      <c r="T8" s="37">
        <f>SUM(R8:S8)</f>
        <v>0</v>
      </c>
      <c r="U8" s="38">
        <v>0</v>
      </c>
      <c r="V8" s="39">
        <f>SUM(N8+Q8+K8+H8+E8+T8+U8)</f>
        <v>2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8</v>
      </c>
      <c r="H9" s="43">
        <f>SUM(F9:G9)</f>
        <v>8</v>
      </c>
      <c r="I9" s="41">
        <v>0</v>
      </c>
      <c r="J9" s="42">
        <v>0</v>
      </c>
      <c r="K9" s="43">
        <f>SUM(I9:J9)</f>
        <v>0</v>
      </c>
      <c r="L9" s="41">
        <v>5.67</v>
      </c>
      <c r="M9" s="42">
        <v>0</v>
      </c>
      <c r="N9" s="43">
        <f>SUM(L9:M9)</f>
        <v>5.67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0</v>
      </c>
      <c r="T9" s="43">
        <f>SUM(R9:S9)</f>
        <v>0</v>
      </c>
      <c r="U9" s="44">
        <v>0</v>
      </c>
      <c r="V9" s="45">
        <f>SUM(N9+Q9+K9+H9+E9+T9+U9)</f>
        <v>13.67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0</v>
      </c>
      <c r="K10" s="51">
        <f>SUM(I10:J10)</f>
        <v>0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0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46" x14ac:dyDescent="0.2">
      <c r="A12" s="58" t="s">
        <v>24</v>
      </c>
      <c r="B12" s="59" t="str">
        <f>INDEX([1]MasterOutputs!$C$3:$C$63,MATCH(A12,[1]MasterOutputs!$B$3:$B$63,0))</f>
        <v>Number of facilities</v>
      </c>
      <c r="C12" s="60">
        <v>0</v>
      </c>
      <c r="D12" s="60">
        <v>0</v>
      </c>
      <c r="E12" s="37">
        <f>SUM(C12:D12)</f>
        <v>0</v>
      </c>
      <c r="F12" s="60">
        <v>0</v>
      </c>
      <c r="G12" s="60">
        <v>1</v>
      </c>
      <c r="H12" s="37">
        <f>SUM(F12:G12)</f>
        <v>1</v>
      </c>
      <c r="I12" s="60">
        <v>0</v>
      </c>
      <c r="J12" s="60">
        <v>0</v>
      </c>
      <c r="K12" s="37">
        <f>SUM(I12:J12)</f>
        <v>0</v>
      </c>
      <c r="L12" s="60">
        <v>0</v>
      </c>
      <c r="M12" s="60">
        <v>0</v>
      </c>
      <c r="N12" s="37">
        <f>SUM(L12:M12)</f>
        <v>0</v>
      </c>
      <c r="O12" s="60">
        <v>0</v>
      </c>
      <c r="P12" s="60">
        <v>0</v>
      </c>
      <c r="Q12" s="37">
        <f>SUM(O12:P12)</f>
        <v>0</v>
      </c>
      <c r="R12" s="60">
        <v>0</v>
      </c>
      <c r="S12" s="60">
        <v>0</v>
      </c>
      <c r="T12" s="37">
        <f>SUM(R12:S12)</f>
        <v>0</v>
      </c>
      <c r="U12" s="61">
        <v>0</v>
      </c>
      <c r="V12" s="39">
        <f>SUM(N12+Q12+K12+H12+E12+T12+U12)</f>
        <v>1</v>
      </c>
      <c r="W12" s="62"/>
    </row>
    <row r="13" spans="1:23" ht="106" x14ac:dyDescent="0.2">
      <c r="A13" s="63" t="s">
        <v>25</v>
      </c>
      <c r="B13" s="64" t="str">
        <f>INDEX([1]MasterOutputs!$C$3:$C$63,MATCH(A13,[1]MasterOutputs!$B$3:$B$63,0))</f>
        <v>Size of capacity measured in number of people</v>
      </c>
      <c r="C13" s="60">
        <v>0</v>
      </c>
      <c r="D13" s="60">
        <v>0</v>
      </c>
      <c r="E13" s="43">
        <f>SUM(C13:D13)</f>
        <v>0</v>
      </c>
      <c r="F13" s="65">
        <v>0</v>
      </c>
      <c r="G13" s="65">
        <v>100</v>
      </c>
      <c r="H13" s="43">
        <f>SUM(F13:G13)</f>
        <v>100</v>
      </c>
      <c r="I13" s="60">
        <v>0</v>
      </c>
      <c r="J13" s="60">
        <v>0</v>
      </c>
      <c r="K13" s="43">
        <f>SUM(I13:J13)</f>
        <v>0</v>
      </c>
      <c r="L13" s="60">
        <v>0</v>
      </c>
      <c r="M13" s="65">
        <v>0</v>
      </c>
      <c r="N13" s="43">
        <f>SUM(L13:M13)</f>
        <v>0</v>
      </c>
      <c r="O13" s="60">
        <v>0</v>
      </c>
      <c r="P13" s="65">
        <v>0</v>
      </c>
      <c r="Q13" s="43">
        <f>SUM(O13:P13)</f>
        <v>0</v>
      </c>
      <c r="R13" s="60">
        <v>0</v>
      </c>
      <c r="S13" s="65">
        <v>0</v>
      </c>
      <c r="T13" s="43">
        <f>SUM(R13:S13)</f>
        <v>0</v>
      </c>
      <c r="U13" s="61">
        <v>0</v>
      </c>
      <c r="V13" s="45">
        <f>SUM(N13+Q13+K13+H13+E13+T13+U13)</f>
        <v>100</v>
      </c>
      <c r="W13" s="66"/>
    </row>
    <row r="14" spans="1:23" ht="121" x14ac:dyDescent="0.2">
      <c r="A14" s="63" t="s">
        <v>26</v>
      </c>
      <c r="B14" s="64" t="str">
        <f>INDEX([1]MasterOutputs!$C$3:$C$63,MATCH(A14,[1]MasterOutputs!$B$3:$B$63,0))</f>
        <v>Number of learners / participants</v>
      </c>
      <c r="C14" s="60">
        <v>0</v>
      </c>
      <c r="D14" s="60">
        <v>0</v>
      </c>
      <c r="E14" s="43">
        <f t="shared" ref="E14:E26" si="0">SUM(C14:D14)</f>
        <v>0</v>
      </c>
      <c r="F14" s="65">
        <v>0</v>
      </c>
      <c r="G14" s="65">
        <v>0</v>
      </c>
      <c r="H14" s="43">
        <f t="shared" ref="H14:H26" si="1">SUM(F14:G14)</f>
        <v>0</v>
      </c>
      <c r="I14" s="60">
        <v>0</v>
      </c>
      <c r="J14" s="60">
        <v>0</v>
      </c>
      <c r="K14" s="43">
        <f t="shared" ref="K14:K26" si="2">SUM(I14:J14)</f>
        <v>0</v>
      </c>
      <c r="L14" s="60">
        <v>100</v>
      </c>
      <c r="M14" s="65">
        <v>0</v>
      </c>
      <c r="N14" s="43">
        <f t="shared" ref="N14:N26" si="3">SUM(L14:M14)</f>
        <v>100</v>
      </c>
      <c r="O14" s="60">
        <v>0</v>
      </c>
      <c r="P14" s="65">
        <v>1467.5</v>
      </c>
      <c r="Q14" s="43">
        <f t="shared" ref="Q14:Q26" si="4">SUM(O14:P14)</f>
        <v>1467.5</v>
      </c>
      <c r="R14" s="60">
        <v>0</v>
      </c>
      <c r="S14" s="65">
        <v>1467.5</v>
      </c>
      <c r="T14" s="43">
        <f t="shared" ref="T14:T26" si="5">SUM(R14:S14)</f>
        <v>1467.5</v>
      </c>
      <c r="U14" s="61">
        <v>0</v>
      </c>
      <c r="V14" s="45">
        <f t="shared" ref="V14:V26" si="6">SUM(N14+Q14+K14+H14+E14+T14+U14)</f>
        <v>3035</v>
      </c>
      <c r="W14" s="66"/>
    </row>
    <row r="15" spans="1:23" x14ac:dyDescent="0.2">
      <c r="A15" s="41" t="s">
        <v>27</v>
      </c>
      <c r="B15" s="67" t="str">
        <f>INDEX([1]MasterOutputs!$C$3:$C$63,MATCH(A15,[1]MasterOutputs!$B$3:$B$63,0))</f>
        <v>N/A</v>
      </c>
      <c r="C15" s="60">
        <v>0</v>
      </c>
      <c r="D15" s="60">
        <v>0</v>
      </c>
      <c r="E15" s="43">
        <f t="shared" si="0"/>
        <v>0</v>
      </c>
      <c r="F15" s="65"/>
      <c r="G15" s="65"/>
      <c r="H15" s="43">
        <f t="shared" si="1"/>
        <v>0</v>
      </c>
      <c r="I15" s="60">
        <v>0</v>
      </c>
      <c r="J15" s="60">
        <v>0</v>
      </c>
      <c r="K15" s="43">
        <f t="shared" si="2"/>
        <v>0</v>
      </c>
      <c r="L15" s="60">
        <v>0</v>
      </c>
      <c r="M15" s="65"/>
      <c r="N15" s="43">
        <f t="shared" si="3"/>
        <v>0</v>
      </c>
      <c r="O15" s="60">
        <v>0</v>
      </c>
      <c r="P15" s="65"/>
      <c r="Q15" s="43">
        <f t="shared" si="4"/>
        <v>0</v>
      </c>
      <c r="R15" s="60">
        <v>0</v>
      </c>
      <c r="S15" s="65"/>
      <c r="T15" s="43">
        <f t="shared" si="5"/>
        <v>0</v>
      </c>
      <c r="U15" s="61">
        <v>0</v>
      </c>
      <c r="V15" s="45">
        <f t="shared" si="6"/>
        <v>0</v>
      </c>
      <c r="W15" s="66"/>
    </row>
    <row r="16" spans="1:23" x14ac:dyDescent="0.2">
      <c r="A16" s="41" t="s">
        <v>27</v>
      </c>
      <c r="B16" s="67" t="str">
        <f>INDEX([1]MasterOutputs!$C$3:$C$63,MATCH(A16,[1]MasterOutputs!$B$3:$B$63,0))</f>
        <v>N/A</v>
      </c>
      <c r="C16" s="65"/>
      <c r="D16" s="65"/>
      <c r="E16" s="43">
        <f t="shared" si="0"/>
        <v>0</v>
      </c>
      <c r="F16" s="65"/>
      <c r="G16" s="65"/>
      <c r="H16" s="43">
        <f t="shared" si="1"/>
        <v>0</v>
      </c>
      <c r="I16" s="65"/>
      <c r="J16" s="65"/>
      <c r="K16" s="43">
        <f t="shared" si="2"/>
        <v>0</v>
      </c>
      <c r="L16" s="65"/>
      <c r="M16" s="65"/>
      <c r="N16" s="43">
        <f t="shared" si="3"/>
        <v>0</v>
      </c>
      <c r="O16" s="65"/>
      <c r="P16" s="65"/>
      <c r="Q16" s="43">
        <f t="shared" si="4"/>
        <v>0</v>
      </c>
      <c r="R16" s="65"/>
      <c r="S16" s="65"/>
      <c r="T16" s="43">
        <f t="shared" si="5"/>
        <v>0</v>
      </c>
      <c r="U16" s="68"/>
      <c r="V16" s="45">
        <f t="shared" si="6"/>
        <v>0</v>
      </c>
      <c r="W16" s="66"/>
    </row>
    <row r="17" spans="1:23" x14ac:dyDescent="0.2">
      <c r="A17" s="41" t="s">
        <v>27</v>
      </c>
      <c r="B17" s="67" t="str">
        <f>INDEX([1]MasterOutputs!$C$3:$C$63,MATCH(A17,[1]MasterOutputs!$B$3:$B$63,0))</f>
        <v>N/A</v>
      </c>
      <c r="C17" s="65"/>
      <c r="D17" s="65"/>
      <c r="E17" s="43">
        <f t="shared" si="0"/>
        <v>0</v>
      </c>
      <c r="F17" s="65"/>
      <c r="G17" s="65"/>
      <c r="H17" s="43">
        <f t="shared" si="1"/>
        <v>0</v>
      </c>
      <c r="I17" s="65"/>
      <c r="J17" s="65"/>
      <c r="K17" s="43">
        <f t="shared" si="2"/>
        <v>0</v>
      </c>
      <c r="L17" s="65"/>
      <c r="M17" s="65"/>
      <c r="N17" s="43">
        <f t="shared" si="3"/>
        <v>0</v>
      </c>
      <c r="O17" s="65"/>
      <c r="P17" s="65"/>
      <c r="Q17" s="43">
        <f t="shared" si="4"/>
        <v>0</v>
      </c>
      <c r="R17" s="65"/>
      <c r="S17" s="65"/>
      <c r="T17" s="43">
        <f t="shared" si="5"/>
        <v>0</v>
      </c>
      <c r="U17" s="68"/>
      <c r="V17" s="45">
        <f t="shared" si="6"/>
        <v>0</v>
      </c>
      <c r="W17" s="66"/>
    </row>
    <row r="18" spans="1:23" x14ac:dyDescent="0.2">
      <c r="A18" s="41" t="s">
        <v>27</v>
      </c>
      <c r="B18" s="67" t="str">
        <f>INDEX([1]MasterOutputs!$C$3:$C$63,MATCH(A18,[1]MasterOutputs!$B$3:$B$63,0))</f>
        <v>N/A</v>
      </c>
      <c r="C18" s="65"/>
      <c r="D18" s="65"/>
      <c r="E18" s="43">
        <f t="shared" si="0"/>
        <v>0</v>
      </c>
      <c r="F18" s="65"/>
      <c r="G18" s="65"/>
      <c r="H18" s="43">
        <f t="shared" si="1"/>
        <v>0</v>
      </c>
      <c r="I18" s="65"/>
      <c r="J18" s="65"/>
      <c r="K18" s="43">
        <f t="shared" si="2"/>
        <v>0</v>
      </c>
      <c r="L18" s="65"/>
      <c r="M18" s="65"/>
      <c r="N18" s="43">
        <f t="shared" si="3"/>
        <v>0</v>
      </c>
      <c r="O18" s="65"/>
      <c r="P18" s="65"/>
      <c r="Q18" s="43">
        <f t="shared" si="4"/>
        <v>0</v>
      </c>
      <c r="R18" s="65"/>
      <c r="S18" s="65"/>
      <c r="T18" s="43">
        <f t="shared" si="5"/>
        <v>0</v>
      </c>
      <c r="U18" s="68"/>
      <c r="V18" s="45">
        <f t="shared" si="6"/>
        <v>0</v>
      </c>
      <c r="W18" s="66"/>
    </row>
    <row r="19" spans="1:23" x14ac:dyDescent="0.2">
      <c r="A19" s="41" t="s">
        <v>27</v>
      </c>
      <c r="B19" s="67" t="str">
        <f>INDEX([1]MasterOutputs!$C$3:$C$63,MATCH(A19,[1]MasterOutputs!$B$3:$B$63,0))</f>
        <v>N/A</v>
      </c>
      <c r="C19" s="65"/>
      <c r="D19" s="65"/>
      <c r="E19" s="43">
        <f t="shared" si="0"/>
        <v>0</v>
      </c>
      <c r="F19" s="65"/>
      <c r="G19" s="65"/>
      <c r="H19" s="43">
        <f t="shared" si="1"/>
        <v>0</v>
      </c>
      <c r="I19" s="65"/>
      <c r="J19" s="65"/>
      <c r="K19" s="43">
        <f t="shared" si="2"/>
        <v>0</v>
      </c>
      <c r="L19" s="65"/>
      <c r="M19" s="65"/>
      <c r="N19" s="43">
        <f t="shared" si="3"/>
        <v>0</v>
      </c>
      <c r="O19" s="65"/>
      <c r="P19" s="65"/>
      <c r="Q19" s="43">
        <f t="shared" si="4"/>
        <v>0</v>
      </c>
      <c r="R19" s="65"/>
      <c r="S19" s="65"/>
      <c r="T19" s="43">
        <f t="shared" si="5"/>
        <v>0</v>
      </c>
      <c r="U19" s="68"/>
      <c r="V19" s="45">
        <f t="shared" si="6"/>
        <v>0</v>
      </c>
      <c r="W19" s="66"/>
    </row>
    <row r="20" spans="1:23" x14ac:dyDescent="0.2">
      <c r="A20" s="41" t="s">
        <v>27</v>
      </c>
      <c r="B20" s="67" t="str">
        <f>INDEX([1]MasterOutputs!$C$3:$C$63,MATCH(A20,[1]MasterOutputs!$B$3:$B$63,0))</f>
        <v>N/A</v>
      </c>
      <c r="C20" s="65"/>
      <c r="D20" s="65"/>
      <c r="E20" s="43">
        <f t="shared" si="0"/>
        <v>0</v>
      </c>
      <c r="F20" s="65"/>
      <c r="G20" s="65"/>
      <c r="H20" s="43">
        <f t="shared" si="1"/>
        <v>0</v>
      </c>
      <c r="I20" s="65"/>
      <c r="J20" s="65"/>
      <c r="K20" s="43">
        <f t="shared" si="2"/>
        <v>0</v>
      </c>
      <c r="L20" s="65"/>
      <c r="M20" s="65"/>
      <c r="N20" s="43">
        <f t="shared" si="3"/>
        <v>0</v>
      </c>
      <c r="O20" s="65"/>
      <c r="P20" s="65"/>
      <c r="Q20" s="43">
        <f t="shared" si="4"/>
        <v>0</v>
      </c>
      <c r="R20" s="65"/>
      <c r="S20" s="65"/>
      <c r="T20" s="43">
        <f t="shared" si="5"/>
        <v>0</v>
      </c>
      <c r="U20" s="68"/>
      <c r="V20" s="45">
        <f t="shared" si="6"/>
        <v>0</v>
      </c>
      <c r="W20" s="66"/>
    </row>
    <row r="21" spans="1:23" x14ac:dyDescent="0.2">
      <c r="A21" s="41" t="s">
        <v>27</v>
      </c>
      <c r="B21" s="67" t="str">
        <f>INDEX([1]MasterOutputs!$C$3:$C$63,MATCH(A21,[1]MasterOutputs!$B$3:$B$63,0))</f>
        <v>N/A</v>
      </c>
      <c r="C21" s="65"/>
      <c r="D21" s="65"/>
      <c r="E21" s="43">
        <f t="shared" si="0"/>
        <v>0</v>
      </c>
      <c r="F21" s="65"/>
      <c r="G21" s="65"/>
      <c r="H21" s="43">
        <f t="shared" si="1"/>
        <v>0</v>
      </c>
      <c r="I21" s="65"/>
      <c r="J21" s="65"/>
      <c r="K21" s="43">
        <f t="shared" si="2"/>
        <v>0</v>
      </c>
      <c r="L21" s="65"/>
      <c r="M21" s="65"/>
      <c r="N21" s="43">
        <f t="shared" si="3"/>
        <v>0</v>
      </c>
      <c r="O21" s="65"/>
      <c r="P21" s="65"/>
      <c r="Q21" s="43">
        <f t="shared" si="4"/>
        <v>0</v>
      </c>
      <c r="R21" s="65"/>
      <c r="S21" s="65"/>
      <c r="T21" s="43">
        <f t="shared" si="5"/>
        <v>0</v>
      </c>
      <c r="U21" s="68"/>
      <c r="V21" s="45">
        <f t="shared" si="6"/>
        <v>0</v>
      </c>
      <c r="W21" s="66"/>
    </row>
    <row r="22" spans="1:23" x14ac:dyDescent="0.2">
      <c r="A22" s="41" t="s">
        <v>27</v>
      </c>
      <c r="B22" s="67" t="str">
        <f>INDEX([1]MasterOutputs!$C$3:$C$63,MATCH(A22,[1]MasterOutputs!$B$3:$B$63,0))</f>
        <v>N/A</v>
      </c>
      <c r="C22" s="65"/>
      <c r="D22" s="65"/>
      <c r="E22" s="43">
        <f t="shared" si="0"/>
        <v>0</v>
      </c>
      <c r="F22" s="65"/>
      <c r="G22" s="65"/>
      <c r="H22" s="43">
        <f t="shared" si="1"/>
        <v>0</v>
      </c>
      <c r="I22" s="65"/>
      <c r="J22" s="65"/>
      <c r="K22" s="43">
        <f t="shared" si="2"/>
        <v>0</v>
      </c>
      <c r="L22" s="65"/>
      <c r="M22" s="65"/>
      <c r="N22" s="43">
        <f t="shared" si="3"/>
        <v>0</v>
      </c>
      <c r="O22" s="65"/>
      <c r="P22" s="65"/>
      <c r="Q22" s="43">
        <f t="shared" si="4"/>
        <v>0</v>
      </c>
      <c r="R22" s="65"/>
      <c r="S22" s="65"/>
      <c r="T22" s="43">
        <f t="shared" si="5"/>
        <v>0</v>
      </c>
      <c r="U22" s="68"/>
      <c r="V22" s="45">
        <f t="shared" si="6"/>
        <v>0</v>
      </c>
      <c r="W22" s="66"/>
    </row>
    <row r="23" spans="1:23" x14ac:dyDescent="0.2">
      <c r="A23" s="41" t="s">
        <v>27</v>
      </c>
      <c r="B23" s="67" t="str">
        <f>INDEX([1]MasterOutputs!$C$3:$C$63,MATCH(A23,[1]MasterOutputs!$B$3:$B$63,0))</f>
        <v>N/A</v>
      </c>
      <c r="C23" s="65"/>
      <c r="D23" s="65"/>
      <c r="E23" s="43">
        <f t="shared" si="0"/>
        <v>0</v>
      </c>
      <c r="F23" s="65"/>
      <c r="G23" s="65"/>
      <c r="H23" s="43">
        <f t="shared" si="1"/>
        <v>0</v>
      </c>
      <c r="I23" s="65"/>
      <c r="J23" s="65"/>
      <c r="K23" s="43">
        <f t="shared" si="2"/>
        <v>0</v>
      </c>
      <c r="L23" s="65"/>
      <c r="M23" s="65"/>
      <c r="N23" s="43">
        <f t="shared" si="3"/>
        <v>0</v>
      </c>
      <c r="O23" s="65"/>
      <c r="P23" s="65"/>
      <c r="Q23" s="43">
        <f t="shared" si="4"/>
        <v>0</v>
      </c>
      <c r="R23" s="65"/>
      <c r="S23" s="65"/>
      <c r="T23" s="43">
        <f t="shared" si="5"/>
        <v>0</v>
      </c>
      <c r="U23" s="68"/>
      <c r="V23" s="45">
        <f t="shared" si="6"/>
        <v>0</v>
      </c>
      <c r="W23" s="66"/>
    </row>
    <row r="24" spans="1:23" x14ac:dyDescent="0.2">
      <c r="A24" s="41" t="s">
        <v>27</v>
      </c>
      <c r="B24" s="67" t="str">
        <f>INDEX([1]MasterOutputs!$C$3:$C$63,MATCH(A24,[1]MasterOutputs!$B$3:$B$63,0))</f>
        <v>N/A</v>
      </c>
      <c r="C24" s="65"/>
      <c r="D24" s="65"/>
      <c r="E24" s="43">
        <f t="shared" si="0"/>
        <v>0</v>
      </c>
      <c r="F24" s="65"/>
      <c r="G24" s="65"/>
      <c r="H24" s="43">
        <f t="shared" si="1"/>
        <v>0</v>
      </c>
      <c r="I24" s="65"/>
      <c r="J24" s="65"/>
      <c r="K24" s="43">
        <f t="shared" si="2"/>
        <v>0</v>
      </c>
      <c r="L24" s="65"/>
      <c r="M24" s="65"/>
      <c r="N24" s="43">
        <f t="shared" si="3"/>
        <v>0</v>
      </c>
      <c r="O24" s="65"/>
      <c r="P24" s="65"/>
      <c r="Q24" s="43">
        <f t="shared" si="4"/>
        <v>0</v>
      </c>
      <c r="R24" s="65"/>
      <c r="S24" s="65"/>
      <c r="T24" s="43">
        <f t="shared" si="5"/>
        <v>0</v>
      </c>
      <c r="U24" s="68"/>
      <c r="V24" s="45">
        <f t="shared" si="6"/>
        <v>0</v>
      </c>
      <c r="W24" s="66"/>
    </row>
    <row r="25" spans="1:23" x14ac:dyDescent="0.2">
      <c r="A25" s="41" t="s">
        <v>27</v>
      </c>
      <c r="B25" s="67" t="str">
        <f>INDEX([1]MasterOutputs!$C$3:$C$63,MATCH(A25,[1]MasterOutputs!$B$3:$B$63,0))</f>
        <v>N/A</v>
      </c>
      <c r="C25" s="65"/>
      <c r="D25" s="65"/>
      <c r="E25" s="43">
        <f t="shared" si="0"/>
        <v>0</v>
      </c>
      <c r="F25" s="65"/>
      <c r="G25" s="65"/>
      <c r="H25" s="43">
        <f t="shared" si="1"/>
        <v>0</v>
      </c>
      <c r="I25" s="65"/>
      <c r="J25" s="65"/>
      <c r="K25" s="43">
        <f t="shared" si="2"/>
        <v>0</v>
      </c>
      <c r="L25" s="65"/>
      <c r="M25" s="65"/>
      <c r="N25" s="43">
        <f t="shared" si="3"/>
        <v>0</v>
      </c>
      <c r="O25" s="65"/>
      <c r="P25" s="65"/>
      <c r="Q25" s="43">
        <f t="shared" si="4"/>
        <v>0</v>
      </c>
      <c r="R25" s="65"/>
      <c r="S25" s="65"/>
      <c r="T25" s="43">
        <f t="shared" si="5"/>
        <v>0</v>
      </c>
      <c r="U25" s="68"/>
      <c r="V25" s="45">
        <f t="shared" si="6"/>
        <v>0</v>
      </c>
      <c r="W25" s="66"/>
    </row>
    <row r="26" spans="1:23" ht="17" thickBot="1" x14ac:dyDescent="0.25">
      <c r="A26" s="49" t="s">
        <v>27</v>
      </c>
      <c r="B26" s="69" t="str">
        <f>INDEX([1]MasterOutputs!$C$3:$C$63,MATCH(A26,[1]MasterOutputs!$B$3:$B$63,0))</f>
        <v>N/A</v>
      </c>
      <c r="C26" s="70"/>
      <c r="D26" s="70"/>
      <c r="E26" s="51">
        <f t="shared" si="0"/>
        <v>0</v>
      </c>
      <c r="F26" s="70"/>
      <c r="G26" s="70"/>
      <c r="H26" s="51">
        <f t="shared" si="1"/>
        <v>0</v>
      </c>
      <c r="I26" s="70"/>
      <c r="J26" s="70"/>
      <c r="K26" s="51">
        <f t="shared" si="2"/>
        <v>0</v>
      </c>
      <c r="L26" s="70"/>
      <c r="M26" s="70"/>
      <c r="N26" s="51">
        <f t="shared" si="3"/>
        <v>0</v>
      </c>
      <c r="O26" s="70"/>
      <c r="P26" s="70"/>
      <c r="Q26" s="51">
        <f t="shared" si="4"/>
        <v>0</v>
      </c>
      <c r="R26" s="70"/>
      <c r="S26" s="70"/>
      <c r="T26" s="51">
        <f t="shared" si="5"/>
        <v>0</v>
      </c>
      <c r="U26" s="71"/>
      <c r="V26" s="72">
        <f t="shared" si="6"/>
        <v>0</v>
      </c>
      <c r="W26" s="73"/>
    </row>
    <row r="27" spans="1:23" ht="17" thickBot="1" x14ac:dyDescent="0.25">
      <c r="A27" s="74" t="s">
        <v>28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</row>
    <row r="28" spans="1:23" ht="76" x14ac:dyDescent="0.2">
      <c r="A28" s="77" t="s">
        <v>29</v>
      </c>
      <c r="B28" s="78" t="s">
        <v>30</v>
      </c>
      <c r="C28" s="60">
        <v>0</v>
      </c>
      <c r="D28" s="60">
        <v>0</v>
      </c>
      <c r="E28" s="37">
        <f t="shared" ref="E28:E33" si="7">SUM(C28:D28)</f>
        <v>0</v>
      </c>
      <c r="F28" s="60">
        <v>0</v>
      </c>
      <c r="G28" s="60">
        <v>0</v>
      </c>
      <c r="H28" s="37">
        <f t="shared" ref="H28:H33" si="8">SUM(F28:G28)</f>
        <v>0</v>
      </c>
      <c r="I28" s="60">
        <v>0</v>
      </c>
      <c r="J28" s="60">
        <v>0</v>
      </c>
      <c r="K28" s="37">
        <f t="shared" ref="K28:K33" si="9">SUM(I28:J28)</f>
        <v>0</v>
      </c>
      <c r="L28" s="60">
        <v>49883</v>
      </c>
      <c r="M28" s="60">
        <v>21664</v>
      </c>
      <c r="N28" s="37">
        <f t="shared" ref="N28:N33" si="10">SUM(L28:M28)</f>
        <v>71547</v>
      </c>
      <c r="O28" s="60">
        <v>0</v>
      </c>
      <c r="P28" s="60">
        <v>0</v>
      </c>
      <c r="Q28" s="37">
        <f t="shared" ref="Q28:Q33" si="11">SUM(O28:P28)</f>
        <v>0</v>
      </c>
      <c r="R28" s="60">
        <v>0</v>
      </c>
      <c r="S28" s="60">
        <v>0</v>
      </c>
      <c r="T28" s="37">
        <f t="shared" ref="T28:T33" si="12">SUM(R28:S28)</f>
        <v>0</v>
      </c>
      <c r="U28" s="61">
        <v>0</v>
      </c>
      <c r="V28" s="39">
        <f>SUM(N28+Q28+K28+H28+E28+T28+U28)</f>
        <v>71547</v>
      </c>
      <c r="W28" s="40" t="s">
        <v>19</v>
      </c>
    </row>
    <row r="29" spans="1:23" ht="91" x14ac:dyDescent="0.2">
      <c r="A29" s="77" t="s">
        <v>31</v>
      </c>
      <c r="B29" s="79" t="s">
        <v>30</v>
      </c>
      <c r="C29" s="65">
        <v>0</v>
      </c>
      <c r="D29" s="65">
        <v>0</v>
      </c>
      <c r="E29" s="43">
        <f t="shared" si="7"/>
        <v>0</v>
      </c>
      <c r="F29" s="65">
        <v>0</v>
      </c>
      <c r="G29" s="65">
        <v>0</v>
      </c>
      <c r="H29" s="43">
        <f t="shared" si="8"/>
        <v>0</v>
      </c>
      <c r="I29" s="65">
        <v>0</v>
      </c>
      <c r="J29" s="65">
        <v>0</v>
      </c>
      <c r="K29" s="43">
        <f t="shared" si="9"/>
        <v>0</v>
      </c>
      <c r="L29" s="65">
        <v>116</v>
      </c>
      <c r="M29" s="65">
        <v>37</v>
      </c>
      <c r="N29" s="43">
        <f t="shared" si="10"/>
        <v>153</v>
      </c>
      <c r="O29" s="65">
        <v>0</v>
      </c>
      <c r="P29" s="65">
        <v>300</v>
      </c>
      <c r="Q29" s="43">
        <f t="shared" si="11"/>
        <v>300</v>
      </c>
      <c r="R29" s="65">
        <v>0</v>
      </c>
      <c r="S29" s="65">
        <v>407</v>
      </c>
      <c r="T29" s="43">
        <f t="shared" si="12"/>
        <v>407</v>
      </c>
      <c r="U29" s="68">
        <v>0</v>
      </c>
      <c r="V29" s="45">
        <f>SUM(N29+Q29+K29+H29+E29+T29+U29)</f>
        <v>860</v>
      </c>
      <c r="W29" s="46" t="s">
        <v>19</v>
      </c>
    </row>
    <row r="30" spans="1:23" ht="106" x14ac:dyDescent="0.2">
      <c r="A30" s="77" t="s">
        <v>32</v>
      </c>
      <c r="B30" s="79" t="s">
        <v>33</v>
      </c>
      <c r="C30" s="65">
        <v>0</v>
      </c>
      <c r="D30" s="65">
        <v>0</v>
      </c>
      <c r="E30" s="43">
        <f t="shared" si="7"/>
        <v>0</v>
      </c>
      <c r="F30" s="65">
        <v>0</v>
      </c>
      <c r="G30" s="65">
        <v>929</v>
      </c>
      <c r="H30" s="43">
        <f t="shared" si="8"/>
        <v>929</v>
      </c>
      <c r="I30" s="65">
        <v>0</v>
      </c>
      <c r="J30" s="65">
        <v>0</v>
      </c>
      <c r="K30" s="43">
        <f t="shared" si="9"/>
        <v>0</v>
      </c>
      <c r="L30" s="65">
        <v>0</v>
      </c>
      <c r="M30" s="65">
        <v>0</v>
      </c>
      <c r="N30" s="43">
        <f t="shared" si="10"/>
        <v>0</v>
      </c>
      <c r="O30" s="65">
        <v>0</v>
      </c>
      <c r="P30" s="65">
        <v>0</v>
      </c>
      <c r="Q30" s="43">
        <f t="shared" si="11"/>
        <v>0</v>
      </c>
      <c r="R30" s="65">
        <v>0</v>
      </c>
      <c r="S30" s="65">
        <v>0</v>
      </c>
      <c r="T30" s="43">
        <f t="shared" si="12"/>
        <v>0</v>
      </c>
      <c r="U30" s="68">
        <v>0</v>
      </c>
      <c r="V30" s="45">
        <f t="shared" ref="V30:V37" si="13">SUM(N30+Q30+K30+H30+E30+T30+U30)</f>
        <v>929</v>
      </c>
      <c r="W30" s="46" t="s">
        <v>19</v>
      </c>
    </row>
    <row r="31" spans="1:23" x14ac:dyDescent="0.2">
      <c r="A31" s="77"/>
      <c r="B31" s="79"/>
      <c r="C31" s="65"/>
      <c r="D31" s="65"/>
      <c r="E31" s="43">
        <f t="shared" si="7"/>
        <v>0</v>
      </c>
      <c r="F31" s="65"/>
      <c r="G31" s="65"/>
      <c r="H31" s="43">
        <f t="shared" si="8"/>
        <v>0</v>
      </c>
      <c r="I31" s="65"/>
      <c r="J31" s="65"/>
      <c r="K31" s="43">
        <f t="shared" si="9"/>
        <v>0</v>
      </c>
      <c r="L31" s="65"/>
      <c r="M31" s="65"/>
      <c r="N31" s="43">
        <f t="shared" si="10"/>
        <v>0</v>
      </c>
      <c r="O31" s="65"/>
      <c r="P31" s="65"/>
      <c r="Q31" s="43">
        <f t="shared" si="11"/>
        <v>0</v>
      </c>
      <c r="R31" s="65"/>
      <c r="S31" s="65"/>
      <c r="T31" s="43">
        <f t="shared" si="12"/>
        <v>0</v>
      </c>
      <c r="U31" s="68"/>
      <c r="V31" s="45">
        <f t="shared" si="13"/>
        <v>0</v>
      </c>
      <c r="W31" s="46" t="s">
        <v>19</v>
      </c>
    </row>
    <row r="32" spans="1:23" x14ac:dyDescent="0.2">
      <c r="A32" s="80"/>
      <c r="B32" s="79"/>
      <c r="C32" s="65"/>
      <c r="D32" s="65"/>
      <c r="E32" s="43">
        <f t="shared" si="7"/>
        <v>0</v>
      </c>
      <c r="F32" s="65"/>
      <c r="G32" s="65"/>
      <c r="H32" s="43">
        <f t="shared" si="8"/>
        <v>0</v>
      </c>
      <c r="I32" s="65"/>
      <c r="J32" s="65"/>
      <c r="K32" s="43">
        <f t="shared" si="9"/>
        <v>0</v>
      </c>
      <c r="L32" s="65"/>
      <c r="M32" s="65"/>
      <c r="N32" s="43">
        <f t="shared" si="10"/>
        <v>0</v>
      </c>
      <c r="O32" s="65"/>
      <c r="P32" s="65"/>
      <c r="Q32" s="43">
        <f t="shared" si="11"/>
        <v>0</v>
      </c>
      <c r="R32" s="65"/>
      <c r="S32" s="65"/>
      <c r="T32" s="43">
        <f t="shared" si="12"/>
        <v>0</v>
      </c>
      <c r="U32" s="68"/>
      <c r="V32" s="45">
        <f t="shared" si="13"/>
        <v>0</v>
      </c>
      <c r="W32" s="46" t="s">
        <v>19</v>
      </c>
    </row>
    <row r="33" spans="1:23" x14ac:dyDescent="0.2">
      <c r="A33" s="80"/>
      <c r="B33" s="79"/>
      <c r="C33" s="65"/>
      <c r="D33" s="65"/>
      <c r="E33" s="43">
        <f t="shared" si="7"/>
        <v>0</v>
      </c>
      <c r="F33" s="65"/>
      <c r="G33" s="65"/>
      <c r="H33" s="43">
        <f t="shared" si="8"/>
        <v>0</v>
      </c>
      <c r="I33" s="65"/>
      <c r="J33" s="65"/>
      <c r="K33" s="43">
        <f t="shared" si="9"/>
        <v>0</v>
      </c>
      <c r="L33" s="65"/>
      <c r="M33" s="65"/>
      <c r="N33" s="43">
        <f t="shared" si="10"/>
        <v>0</v>
      </c>
      <c r="O33" s="65"/>
      <c r="P33" s="65"/>
      <c r="Q33" s="43">
        <f t="shared" si="11"/>
        <v>0</v>
      </c>
      <c r="R33" s="65"/>
      <c r="S33" s="65"/>
      <c r="T33" s="43">
        <f t="shared" si="12"/>
        <v>0</v>
      </c>
      <c r="U33" s="68"/>
      <c r="V33" s="45">
        <f t="shared" si="13"/>
        <v>0</v>
      </c>
      <c r="W33" s="46" t="s">
        <v>19</v>
      </c>
    </row>
    <row r="34" spans="1:23" x14ac:dyDescent="0.2">
      <c r="A34" s="80"/>
      <c r="B34" s="79"/>
      <c r="C34" s="65"/>
      <c r="D34" s="65"/>
      <c r="E34" s="43">
        <f>SUM(C34:D34)</f>
        <v>0</v>
      </c>
      <c r="F34" s="65"/>
      <c r="G34" s="65"/>
      <c r="H34" s="43">
        <f>SUM(F34:G34)</f>
        <v>0</v>
      </c>
      <c r="I34" s="65"/>
      <c r="J34" s="65"/>
      <c r="K34" s="43">
        <f>SUM(I34:J34)</f>
        <v>0</v>
      </c>
      <c r="L34" s="65"/>
      <c r="M34" s="65"/>
      <c r="N34" s="43">
        <f>SUM(L34:M34)</f>
        <v>0</v>
      </c>
      <c r="O34" s="65"/>
      <c r="P34" s="65"/>
      <c r="Q34" s="43">
        <f>SUM(O34:P34)</f>
        <v>0</v>
      </c>
      <c r="R34" s="65"/>
      <c r="S34" s="65"/>
      <c r="T34" s="43">
        <f>SUM(R34:S34)</f>
        <v>0</v>
      </c>
      <c r="U34" s="68"/>
      <c r="V34" s="45">
        <f t="shared" si="13"/>
        <v>0</v>
      </c>
      <c r="W34" s="46" t="s">
        <v>19</v>
      </c>
    </row>
    <row r="35" spans="1:23" x14ac:dyDescent="0.2">
      <c r="A35" s="80"/>
      <c r="B35" s="79"/>
      <c r="C35" s="65"/>
      <c r="D35" s="65"/>
      <c r="E35" s="43">
        <f>SUM(C35:D35)</f>
        <v>0</v>
      </c>
      <c r="F35" s="65"/>
      <c r="G35" s="65"/>
      <c r="H35" s="43">
        <f>SUM(F35:G35)</f>
        <v>0</v>
      </c>
      <c r="I35" s="65"/>
      <c r="J35" s="65"/>
      <c r="K35" s="43">
        <f>SUM(I35:J35)</f>
        <v>0</v>
      </c>
      <c r="L35" s="65"/>
      <c r="M35" s="65"/>
      <c r="N35" s="43">
        <f>SUM(L35:M35)</f>
        <v>0</v>
      </c>
      <c r="O35" s="65"/>
      <c r="P35" s="65"/>
      <c r="Q35" s="43">
        <f>SUM(O35:P35)</f>
        <v>0</v>
      </c>
      <c r="R35" s="65"/>
      <c r="S35" s="65"/>
      <c r="T35" s="43">
        <f>SUM(R35:S35)</f>
        <v>0</v>
      </c>
      <c r="U35" s="68"/>
      <c r="V35" s="45">
        <f t="shared" si="13"/>
        <v>0</v>
      </c>
      <c r="W35" s="46" t="s">
        <v>19</v>
      </c>
    </row>
    <row r="36" spans="1:23" x14ac:dyDescent="0.2">
      <c r="A36" s="80"/>
      <c r="B36" s="79"/>
      <c r="C36" s="65"/>
      <c r="D36" s="65"/>
      <c r="E36" s="43">
        <f>SUM(C36:D36)</f>
        <v>0</v>
      </c>
      <c r="F36" s="65"/>
      <c r="G36" s="65"/>
      <c r="H36" s="43">
        <f>SUM(F36:G36)</f>
        <v>0</v>
      </c>
      <c r="I36" s="65"/>
      <c r="J36" s="65"/>
      <c r="K36" s="43">
        <f>SUM(I36:J36)</f>
        <v>0</v>
      </c>
      <c r="L36" s="65"/>
      <c r="M36" s="65"/>
      <c r="N36" s="43">
        <f>SUM(L36:M36)</f>
        <v>0</v>
      </c>
      <c r="O36" s="65"/>
      <c r="P36" s="65"/>
      <c r="Q36" s="43">
        <f>SUM(O36:P36)</f>
        <v>0</v>
      </c>
      <c r="R36" s="65"/>
      <c r="S36" s="65"/>
      <c r="T36" s="43">
        <f>SUM(R36:S36)</f>
        <v>0</v>
      </c>
      <c r="U36" s="68"/>
      <c r="V36" s="45">
        <f t="shared" si="13"/>
        <v>0</v>
      </c>
      <c r="W36" s="46" t="s">
        <v>19</v>
      </c>
    </row>
    <row r="37" spans="1:23" ht="17" thickBot="1" x14ac:dyDescent="0.25">
      <c r="A37" s="81"/>
      <c r="B37" s="82"/>
      <c r="C37" s="83"/>
      <c r="D37" s="83"/>
      <c r="E37" s="84">
        <f>SUM(C37:D37)</f>
        <v>0</v>
      </c>
      <c r="F37" s="83"/>
      <c r="G37" s="83"/>
      <c r="H37" s="84">
        <f>SUM(F37:G37)</f>
        <v>0</v>
      </c>
      <c r="I37" s="83"/>
      <c r="J37" s="83"/>
      <c r="K37" s="84">
        <f>SUM(I37:J37)</f>
        <v>0</v>
      </c>
      <c r="L37" s="83"/>
      <c r="M37" s="83"/>
      <c r="N37" s="84">
        <f>SUM(L37:M37)</f>
        <v>0</v>
      </c>
      <c r="O37" s="83"/>
      <c r="P37" s="83"/>
      <c r="Q37" s="84">
        <f>SUM(O37:P37)</f>
        <v>0</v>
      </c>
      <c r="R37" s="83"/>
      <c r="S37" s="83"/>
      <c r="T37" s="84">
        <f>SUM(R37:S37)</f>
        <v>0</v>
      </c>
      <c r="U37" s="85"/>
      <c r="V37" s="86">
        <f t="shared" si="13"/>
        <v>0</v>
      </c>
      <c r="W37" s="87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14" priority="3">
      <formula>OR(#REF!="no", #REF!="&lt; Select &gt;")</formula>
    </cfRule>
  </conditionalFormatting>
  <conditionalFormatting sqref="B12:U26">
    <cfRule type="expression" dxfId="13" priority="1">
      <formula>$C12 = "&lt; Select &gt;"</formula>
    </cfRule>
  </conditionalFormatting>
  <conditionalFormatting sqref="B28:U37">
    <cfRule type="expression" dxfId="12" priority="2">
      <formula>$C28 = ""</formula>
    </cfRule>
  </conditionalFormatting>
  <conditionalFormatting sqref="C6:D6">
    <cfRule type="cellIs" dxfId="11" priority="4" operator="equal">
      <formula>"Actual"</formula>
    </cfRule>
    <cfRule type="cellIs" dxfId="10" priority="5" operator="equal">
      <formula>"Forecast"</formula>
    </cfRule>
  </conditionalFormatting>
  <conditionalFormatting sqref="F6:G6">
    <cfRule type="cellIs" dxfId="9" priority="6" operator="equal">
      <formula>"Actual"</formula>
    </cfRule>
    <cfRule type="cellIs" dxfId="8" priority="7" operator="equal">
      <formula>"Forecast"</formula>
    </cfRule>
  </conditionalFormatting>
  <conditionalFormatting sqref="I6:J6">
    <cfRule type="cellIs" dxfId="7" priority="14" operator="equal">
      <formula>"Actual"</formula>
    </cfRule>
    <cfRule type="cellIs" dxfId="6" priority="15" operator="equal">
      <formula>"Forecast"</formula>
    </cfRule>
  </conditionalFormatting>
  <conditionalFormatting sqref="L6:M6">
    <cfRule type="cellIs" dxfId="5" priority="12" operator="equal">
      <formula>"Actual"</formula>
    </cfRule>
    <cfRule type="cellIs" dxfId="4" priority="13" operator="equal">
      <formula>"Forecast"</formula>
    </cfRule>
  </conditionalFormatting>
  <conditionalFormatting sqref="O6:P6">
    <cfRule type="cellIs" dxfId="3" priority="10" operator="equal">
      <formula>"Actual"</formula>
    </cfRule>
    <cfRule type="cellIs" dxfId="2" priority="11" operator="equal">
      <formula>"Forecast"</formula>
    </cfRule>
  </conditionalFormatting>
  <conditionalFormatting sqref="R6:S6">
    <cfRule type="cellIs" dxfId="1" priority="8" operator="equal">
      <formula>"Actual"</formula>
    </cfRule>
    <cfRule type="cellIs" dxfId="0" priority="9" operator="equal">
      <formula>"Forecast"</formula>
    </cfRule>
  </conditionalFormatting>
  <dataValidations count="4">
    <dataValidation type="list" allowBlank="1" showInputMessage="1" showErrorMessage="1" sqref="W12:W26" xr:uid="{A69378E3-41BE-5F43-95EC-01555B9B2D68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D6077A18-F7CA-6446-8FE7-578848D0C8D9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8BDEACE7-848F-F94D-AE27-5EA08075A566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75E98FFD-DDA7-9A4B-A530-FEBD639B4C80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2025-03-26T15:05:02Z</dcterms:created>
  <dcterms:modified xsi:type="dcterms:W3CDTF">2025-03-26T15:05:54Z</dcterms:modified>
</cp:coreProperties>
</file>