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_hgilkes\INetCache\Content.Outlook\GUTQPS3L\"/>
    </mc:Choice>
  </mc:AlternateContent>
  <xr:revisionPtr revIDLastSave="0" documentId="13_ncr:1_{4DF492C4-524E-4A75-A7E4-B21A77E0BB69}" xr6:coauthVersionLast="47" xr6:coauthVersionMax="47" xr10:uidLastSave="{00000000-0000-0000-0000-000000000000}"/>
  <bookViews>
    <workbookView xWindow="-120" yWindow="-120" windowWidth="29040" windowHeight="15840" xr2:uid="{2614565F-0C3F-41CA-B727-7466E7BB5D4C}"/>
  </bookViews>
  <sheets>
    <sheet name="2023 submission" sheetId="1" r:id="rId1"/>
  </sheets>
  <definedNames>
    <definedName name="_xlnm._FilterDatabase" localSheetId="0" hidden="1">'2023 submission'!$A$1:$F$9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</calcChain>
</file>

<file path=xl/sharedStrings.xml><?xml version="1.0" encoding="utf-8"?>
<sst xmlns="http://schemas.openxmlformats.org/spreadsheetml/2006/main" count="76" uniqueCount="51">
  <si>
    <t>Time Period Grant Covers</t>
  </si>
  <si>
    <t>Department</t>
  </si>
  <si>
    <t>Beneficiary</t>
  </si>
  <si>
    <t>Charity/Company Number</t>
  </si>
  <si>
    <t>What was the Grant for</t>
  </si>
  <si>
    <t>Amount</t>
  </si>
  <si>
    <t>Corporate</t>
  </si>
  <si>
    <t>N/A</t>
  </si>
  <si>
    <t>Annual Grant</t>
  </si>
  <si>
    <t>Lincoln Area Dial-A-Ride Limited</t>
  </si>
  <si>
    <t>National Funding Payment towards Lincoln DialaRide</t>
  </si>
  <si>
    <t>Sports</t>
  </si>
  <si>
    <t>Lincolnshire Sports Partnership Limited</t>
  </si>
  <si>
    <t>Tourism</t>
  </si>
  <si>
    <t>Destination Partnership Renewal of visit Lincoln (April - March)</t>
  </si>
  <si>
    <t>Visit Lincoln Service Level Agreement</t>
  </si>
  <si>
    <t>Lincoln City Foundation</t>
  </si>
  <si>
    <t>Mr Kieran Spiers (The MashUp)</t>
  </si>
  <si>
    <t>Date Awarded</t>
  </si>
  <si>
    <t>01/03/23 - 28/02/24</t>
  </si>
  <si>
    <t>Brayford Trust Limited</t>
  </si>
  <si>
    <t>01/04/22 - 31/03/23</t>
  </si>
  <si>
    <t>05252701</t>
  </si>
  <si>
    <t>Annual District Contribution 01/04/22 - 31/03/23</t>
  </si>
  <si>
    <t>LincolnGP Limited</t>
  </si>
  <si>
    <t>Sponsorship of the 2022 Lincoln GP</t>
  </si>
  <si>
    <t>Destination Lincolnshire Community Interest Company</t>
  </si>
  <si>
    <t>Housing</t>
  </si>
  <si>
    <t>Queen´s Jubilee Funding</t>
  </si>
  <si>
    <t>Grant Support – to support the HAZ Bid (MashUp)</t>
  </si>
  <si>
    <t>Community World Cup 2022 Event</t>
  </si>
  <si>
    <t>Welcome Back Fund work programme</t>
  </si>
  <si>
    <t>Lincoln City Centre Partnership t/as Lincoln BIG</t>
  </si>
  <si>
    <t>04662323</t>
  </si>
  <si>
    <t>Welcome back Fund work programme</t>
  </si>
  <si>
    <t>UK New Artists</t>
  </si>
  <si>
    <t>Grant Funding to support UKNA Creative Citizens taster workshops in Sincil Bank</t>
  </si>
  <si>
    <t>The Nest Nursery and Pre-school</t>
  </si>
  <si>
    <t>Community Library Project</t>
  </si>
  <si>
    <t>Lincoln Pride UK</t>
  </si>
  <si>
    <t>HAZ Small Grant Funding</t>
  </si>
  <si>
    <t>Acoustic Nations Ltd</t>
  </si>
  <si>
    <t>07279228</t>
  </si>
  <si>
    <t>HSHAZ funding</t>
  </si>
  <si>
    <t>Rhubarb Theatre</t>
  </si>
  <si>
    <t>5 days of Street Theatre, walkabout, storytelling &amp; 2 day mini festival</t>
  </si>
  <si>
    <t>Lincoln BIG HAZ Fund 1940´s Weekend</t>
  </si>
  <si>
    <t>Heritage Action Zone (HAZ) activity - Christmas Lights</t>
  </si>
  <si>
    <t>Heritage Action Zone (HAZ) activity - Digital Project</t>
  </si>
  <si>
    <t>Zest Theatre</t>
  </si>
  <si>
    <t>HAZ Grant Funding - To deliver a specific programme of activity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</si>
</sst>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  <xf numFmtId="8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32C5B-9CB8-4831-BF91-4186DE284BDA}">
  <dimension ref="A1:G21"/>
  <sheetViews>
    <sheetView tabSelected="1" workbookViewId="0">
      <pane ySplit="1" topLeftCell="A2" activePane="bottomLeft" state="frozen"/>
      <selection pane="bottomLeft" activeCell="C11" sqref="C11"/>
    </sheetView>
  </sheetViews>
  <sheetFormatPr defaultRowHeight="15" x14ac:dyDescent="0.25"/>
  <cols>
    <col min="1" max="1" width="13.7109375" style="4" bestFit="1" customWidth="1"/>
    <col min="2" max="2" width="24" style="4" bestFit="1" customWidth="1"/>
    <col min="3" max="3" width="11.7109375" bestFit="1" customWidth="1"/>
    <col min="4" max="4" width="44.7109375" bestFit="1" customWidth="1"/>
    <col min="5" max="5" width="24.5703125" bestFit="1" customWidth="1"/>
    <col min="6" max="6" width="78" bestFit="1" customWidth="1"/>
    <col min="7" max="7" width="10.140625" style="6" bestFit="1" customWidth="1"/>
    <col min="8" max="8" width="6" bestFit="1" customWidth="1"/>
  </cols>
  <sheetData>
    <row r="1" spans="1:7" s="2" customFormat="1" x14ac:dyDescent="0.25">
      <c r="A1" s="1" t="s">
        <v>18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</row>
    <row r="2" spans="1:7" x14ac:dyDescent="0.25">
      <c r="A2" s="7">
        <v>43556</v>
      </c>
      <c r="B2" s="4" t="s">
        <v>19</v>
      </c>
      <c r="C2" t="s">
        <v>6</v>
      </c>
      <c r="D2" t="s">
        <v>20</v>
      </c>
      <c r="E2" s="5">
        <v>959890</v>
      </c>
      <c r="F2" t="s">
        <v>8</v>
      </c>
      <c r="G2" s="6">
        <v>25000</v>
      </c>
    </row>
    <row r="3" spans="1:7" x14ac:dyDescent="0.25">
      <c r="A3" s="7">
        <v>44585</v>
      </c>
      <c r="B3" s="4">
        <v>2023</v>
      </c>
      <c r="C3" t="s">
        <v>6</v>
      </c>
      <c r="D3" t="s">
        <v>9</v>
      </c>
      <c r="E3" s="5">
        <v>1159525</v>
      </c>
      <c r="F3" t="s">
        <v>10</v>
      </c>
      <c r="G3" s="6">
        <v>57000</v>
      </c>
    </row>
    <row r="4" spans="1:7" x14ac:dyDescent="0.25">
      <c r="A4" s="7">
        <v>45065</v>
      </c>
      <c r="B4" s="4">
        <v>2023</v>
      </c>
      <c r="C4" t="s">
        <v>27</v>
      </c>
      <c r="D4" t="s">
        <v>16</v>
      </c>
      <c r="E4" s="5">
        <v>1128464</v>
      </c>
      <c r="F4" t="s">
        <v>28</v>
      </c>
      <c r="G4" s="6">
        <v>6000</v>
      </c>
    </row>
    <row r="5" spans="1:7" x14ac:dyDescent="0.25">
      <c r="A5" s="7">
        <v>44950</v>
      </c>
      <c r="B5" s="4">
        <v>2023</v>
      </c>
      <c r="C5" t="s">
        <v>27</v>
      </c>
      <c r="D5" t="s">
        <v>16</v>
      </c>
      <c r="E5" s="5">
        <v>1128464</v>
      </c>
      <c r="F5" t="s">
        <v>30</v>
      </c>
      <c r="G5" s="6">
        <v>8490</v>
      </c>
    </row>
    <row r="6" spans="1:7" x14ac:dyDescent="0.25">
      <c r="A6" s="7">
        <v>44914</v>
      </c>
      <c r="B6" s="4" t="s">
        <v>21</v>
      </c>
      <c r="C6" t="s">
        <v>11</v>
      </c>
      <c r="D6" t="s">
        <v>12</v>
      </c>
      <c r="E6" s="8" t="s">
        <v>22</v>
      </c>
      <c r="F6" t="s">
        <v>23</v>
      </c>
      <c r="G6" s="6">
        <v>10000</v>
      </c>
    </row>
    <row r="7" spans="1:7" x14ac:dyDescent="0.25">
      <c r="A7" s="7">
        <v>44693</v>
      </c>
      <c r="B7" s="4">
        <v>2023</v>
      </c>
      <c r="C7" t="s">
        <v>11</v>
      </c>
      <c r="D7" s="9" t="s">
        <v>24</v>
      </c>
      <c r="E7" s="5">
        <v>13380530</v>
      </c>
      <c r="F7" t="s">
        <v>25</v>
      </c>
      <c r="G7" s="6">
        <f>25000+15000</f>
        <v>40000</v>
      </c>
    </row>
    <row r="8" spans="1:7" x14ac:dyDescent="0.25">
      <c r="A8" s="7">
        <v>44656</v>
      </c>
      <c r="B8" s="4">
        <v>2023</v>
      </c>
      <c r="C8" t="s">
        <v>13</v>
      </c>
      <c r="D8" s="9" t="s">
        <v>26</v>
      </c>
      <c r="E8" s="5">
        <v>11178036</v>
      </c>
      <c r="F8" t="s">
        <v>14</v>
      </c>
      <c r="G8" s="6">
        <f>8500+6338.02</f>
        <v>14838.02</v>
      </c>
    </row>
    <row r="9" spans="1:7" x14ac:dyDescent="0.25">
      <c r="A9" s="7">
        <v>44656</v>
      </c>
      <c r="B9" s="4">
        <v>2023</v>
      </c>
      <c r="C9" t="s">
        <v>13</v>
      </c>
      <c r="D9" s="9" t="s">
        <v>26</v>
      </c>
      <c r="E9" s="5">
        <v>11178036</v>
      </c>
      <c r="F9" t="s">
        <v>15</v>
      </c>
      <c r="G9" s="6">
        <f>5000+1500+6100</f>
        <v>12600</v>
      </c>
    </row>
    <row r="10" spans="1:7" x14ac:dyDescent="0.25">
      <c r="A10" s="7">
        <v>44868</v>
      </c>
      <c r="B10" s="4">
        <v>2023</v>
      </c>
      <c r="C10" t="s">
        <v>13</v>
      </c>
      <c r="D10" t="s">
        <v>17</v>
      </c>
      <c r="E10" s="5" t="s">
        <v>7</v>
      </c>
      <c r="F10" t="s">
        <v>29</v>
      </c>
      <c r="G10" s="6">
        <v>1572</v>
      </c>
    </row>
    <row r="11" spans="1:7" x14ac:dyDescent="0.25">
      <c r="A11" s="7">
        <v>44742</v>
      </c>
      <c r="B11" s="4">
        <v>2023</v>
      </c>
      <c r="C11" t="s">
        <v>13</v>
      </c>
      <c r="D11" s="9" t="s">
        <v>26</v>
      </c>
      <c r="E11" s="5">
        <v>11178036</v>
      </c>
      <c r="F11" s="10" t="s">
        <v>31</v>
      </c>
      <c r="G11" s="6">
        <v>24854.39</v>
      </c>
    </row>
    <row r="12" spans="1:7" x14ac:dyDescent="0.25">
      <c r="A12" s="7">
        <v>44742</v>
      </c>
      <c r="B12" s="4">
        <v>2023</v>
      </c>
      <c r="C12" t="s">
        <v>13</v>
      </c>
      <c r="D12" t="s">
        <v>32</v>
      </c>
      <c r="E12" s="11" t="s">
        <v>33</v>
      </c>
      <c r="F12" t="s">
        <v>34</v>
      </c>
      <c r="G12" s="6">
        <v>82833.97</v>
      </c>
    </row>
    <row r="13" spans="1:7" x14ac:dyDescent="0.25">
      <c r="A13" s="7">
        <v>44875</v>
      </c>
      <c r="B13" s="4">
        <v>2023</v>
      </c>
      <c r="C13" t="s">
        <v>13</v>
      </c>
      <c r="D13" t="s">
        <v>35</v>
      </c>
      <c r="F13" t="s">
        <v>36</v>
      </c>
      <c r="G13" s="6">
        <v>2150</v>
      </c>
    </row>
    <row r="14" spans="1:7" x14ac:dyDescent="0.25">
      <c r="A14" s="7">
        <v>44889</v>
      </c>
      <c r="B14" s="4">
        <v>2023</v>
      </c>
      <c r="C14" t="s">
        <v>13</v>
      </c>
      <c r="D14" t="s">
        <v>37</v>
      </c>
      <c r="F14" t="s">
        <v>38</v>
      </c>
      <c r="G14" s="6">
        <v>659.99</v>
      </c>
    </row>
    <row r="15" spans="1:7" x14ac:dyDescent="0.25">
      <c r="A15" s="7">
        <v>44756</v>
      </c>
      <c r="B15" s="4">
        <v>2023</v>
      </c>
      <c r="C15" t="s">
        <v>13</v>
      </c>
      <c r="D15" t="s">
        <v>39</v>
      </c>
      <c r="F15" t="s">
        <v>40</v>
      </c>
      <c r="G15" s="6">
        <v>4000</v>
      </c>
    </row>
    <row r="16" spans="1:7" x14ac:dyDescent="0.25">
      <c r="A16" s="7">
        <v>44763</v>
      </c>
      <c r="B16" s="4">
        <v>2023</v>
      </c>
      <c r="C16" t="s">
        <v>13</v>
      </c>
      <c r="D16" t="s">
        <v>41</v>
      </c>
      <c r="E16" s="11" t="s">
        <v>42</v>
      </c>
      <c r="F16" t="s">
        <v>43</v>
      </c>
      <c r="G16" s="6">
        <v>4000</v>
      </c>
    </row>
    <row r="17" spans="1:7" x14ac:dyDescent="0.25">
      <c r="A17" s="7">
        <v>44778</v>
      </c>
      <c r="B17" s="4">
        <v>2023</v>
      </c>
      <c r="C17" t="s">
        <v>13</v>
      </c>
      <c r="D17" t="s">
        <v>44</v>
      </c>
      <c r="F17" t="s">
        <v>45</v>
      </c>
      <c r="G17" s="6">
        <v>5000</v>
      </c>
    </row>
    <row r="18" spans="1:7" x14ac:dyDescent="0.25">
      <c r="A18" s="7">
        <v>44866</v>
      </c>
      <c r="B18" s="4">
        <v>2023</v>
      </c>
      <c r="C18" t="s">
        <v>13</v>
      </c>
      <c r="D18" t="s">
        <v>32</v>
      </c>
      <c r="E18" s="11" t="s">
        <v>33</v>
      </c>
      <c r="F18" t="s">
        <v>46</v>
      </c>
      <c r="G18" s="6">
        <v>4688.38</v>
      </c>
    </row>
    <row r="19" spans="1:7" x14ac:dyDescent="0.25">
      <c r="A19" s="7">
        <v>44950</v>
      </c>
      <c r="B19" s="4">
        <v>2023</v>
      </c>
      <c r="C19" t="s">
        <v>13</v>
      </c>
      <c r="D19" t="s">
        <v>32</v>
      </c>
      <c r="E19" s="11" t="s">
        <v>33</v>
      </c>
      <c r="F19" t="s">
        <v>47</v>
      </c>
      <c r="G19" s="6">
        <v>15600</v>
      </c>
    </row>
    <row r="20" spans="1:7" x14ac:dyDescent="0.25">
      <c r="A20" s="7">
        <v>44950</v>
      </c>
      <c r="B20" s="4">
        <v>2023</v>
      </c>
      <c r="C20" t="s">
        <v>13</v>
      </c>
      <c r="D20" t="s">
        <v>32</v>
      </c>
      <c r="E20" s="11" t="s">
        <v>33</v>
      </c>
      <c r="F20" t="s">
        <v>48</v>
      </c>
      <c r="G20" s="6">
        <v>12000</v>
      </c>
    </row>
    <row r="21" spans="1:7" x14ac:dyDescent="0.25">
      <c r="A21" s="7">
        <v>44805</v>
      </c>
      <c r="B21" s="4">
        <v>2023</v>
      </c>
      <c r="C21" t="s">
        <v>13</v>
      </c>
      <c r="D21" t="s">
        <v>49</v>
      </c>
      <c r="F21" t="s">
        <v>50</v>
      </c>
      <c r="G21" s="6">
        <v>20000</v>
      </c>
    </row>
  </sheetData>
  <autoFilter ref="A1:F9" xr:uid="{EE88BD9F-D09B-4A4E-A8C6-444684BC75D8}">
    <sortState xmlns:xlrd2="http://schemas.microsoft.com/office/spreadsheetml/2017/richdata2" ref="A2:F21">
      <sortCondition ref="C1:C9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submission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Gilkes, Hannah (City of Lincoln Council)</dc:creator>
  <cp:lastModifiedBy>Gilkes, Hannah (City of Lincoln Council)</cp:lastModifiedBy>
  <dcterms:created xsi:type="dcterms:W3CDTF">2022-09-20T09:11:35Z</dcterms:created>
  <dcterms:modified xsi:type="dcterms:W3CDTF">2023-05-31T13:45:44Z</dcterms:modified>
</cp:coreProperties>
</file>